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Dane\borowskaewa1\Desktop\Postępowania CONNECT\2100133068 Zakup mobilnego układu wentylowania_Beata Franczak K\Dokumenty do postępowania\"/>
    </mc:Choice>
  </mc:AlternateContent>
  <xr:revisionPtr revIDLastSave="0" documentId="13_ncr:1_{9DCADBAE-CE20-41E1-866C-FEAE0E29195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a cenow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19" i="1" l="1"/>
  <c r="D23" i="1" s="1"/>
</calcChain>
</file>

<file path=xl/sharedStrings.xml><?xml version="1.0" encoding="utf-8"?>
<sst xmlns="http://schemas.openxmlformats.org/spreadsheetml/2006/main" count="34" uniqueCount="29">
  <si>
    <t>ZAKRES</t>
  </si>
  <si>
    <t>CENA RYCZAŁTOWA</t>
  </si>
  <si>
    <t xml:space="preserve">CENA RYCZAŁTOWA </t>
  </si>
  <si>
    <t xml:space="preserve">OBLIGATORYJNY </t>
  </si>
  <si>
    <t>OPCJONALNY</t>
  </si>
  <si>
    <t xml:space="preserve">CENA MAKSYMALNA </t>
  </si>
  <si>
    <t>ILOŚĆ RBG</t>
  </si>
  <si>
    <t xml:space="preserve">CENA ZA RBG </t>
  </si>
  <si>
    <t xml:space="preserve">SPOSÓB ROZLICZENIA PŁATNOŚCI </t>
  </si>
  <si>
    <t>POWYKONAWCZO</t>
  </si>
  <si>
    <t>CENA MAKSYMALNA (również do wpisania na PZ CONNECT)</t>
  </si>
  <si>
    <t>I</t>
  </si>
  <si>
    <t>CENA MAKSYMALNA</t>
  </si>
  <si>
    <t>ILOŚĆ FAKTUR</t>
  </si>
  <si>
    <t>II</t>
  </si>
  <si>
    <t>Pełnienie nadzoru autorskiego</t>
  </si>
  <si>
    <t>Opracowanie dokumentacj i powykonawczej</t>
  </si>
  <si>
    <t xml:space="preserve">Aktualizacja Instrukcji Eksploatacji Urządzeń Energetycznych dla obiektów TP współpracujących z MUW </t>
  </si>
  <si>
    <t>Aktualizacja Raportu o Bezpieczeństwie</t>
  </si>
  <si>
    <t xml:space="preserve">Aktualizacja Wewnętrznego Planu Operacyjno-Ratowniczego </t>
  </si>
  <si>
    <t>Przekazanie danych do przygotowania dokumentacji środowiskowej umożliwiającej eksploatację (dla aktualizacji pozwolenia zintegrowanego)</t>
  </si>
  <si>
    <t>Aktualizacja Programu Zapobiegania Awariom</t>
  </si>
  <si>
    <t>Opracowanie dokumentacji wraz z wirtualną symulacją działania Mobilnego Układu Wentylowania.</t>
  </si>
  <si>
    <t xml:space="preserve">ZAŁĄCZNIK NR 16 - TABELA CENOWA </t>
  </si>
  <si>
    <t>Aktualziacja Dokumentu EX</t>
  </si>
  <si>
    <t>Wykonanie Klasyfikacji Stref Zagrożonych Wybuchem wraz z jej zatwierdzeniem</t>
  </si>
  <si>
    <t>Wykonanie Specyfikacji Ex w zakresie branży PiA</t>
  </si>
  <si>
    <t>Aktualizacja instrukcji szczegółowych</t>
  </si>
  <si>
    <t>PKN/2/003565/25 Wykonanie dokumentacji projektowej i pełnienie nadzoru autorskiego dla zadania pn. "Zakup Mobilnego Układu wentylowania (MUW) zbiorników paliwowych na TP"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</si>
</sst>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20" xfId="0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0" fillId="0" borderId="20" xfId="0" applyBorder="1"/>
    <xf numFmtId="0" fontId="0" fillId="0" borderId="21" xfId="0" applyBorder="1"/>
    <xf numFmtId="0" fontId="0" fillId="0" borderId="23" xfId="0" applyBorder="1"/>
    <xf numFmtId="164" fontId="0" fillId="6" borderId="26" xfId="0" applyNumberFormat="1" applyFill="1" applyBorder="1"/>
    <xf numFmtId="0" fontId="1" fillId="0" borderId="4" xfId="0" applyFont="1" applyBorder="1" applyAlignment="1">
      <alignment horizontal="center" vertical="center" wrapText="1"/>
    </xf>
    <xf numFmtId="0" fontId="1" fillId="3" borderId="10" xfId="0" applyFont="1" applyFill="1" applyBorder="1"/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/>
    <xf numFmtId="0" fontId="1" fillId="0" borderId="25" xfId="0" applyFont="1" applyBorder="1"/>
    <xf numFmtId="164" fontId="0" fillId="4" borderId="24" xfId="0" applyNumberFormat="1" applyFill="1" applyBorder="1"/>
    <xf numFmtId="0" fontId="0" fillId="0" borderId="19" xfId="0" applyBorder="1" applyAlignment="1">
      <alignment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wrapText="1"/>
    </xf>
    <xf numFmtId="0" fontId="1" fillId="7" borderId="27" xfId="0" applyFont="1" applyFill="1" applyBorder="1" applyAlignment="1">
      <alignment horizontal="center" wrapText="1"/>
    </xf>
    <xf numFmtId="0" fontId="1" fillId="7" borderId="29" xfId="0" applyFont="1" applyFill="1" applyBorder="1" applyAlignment="1">
      <alignment horizontal="center" wrapText="1"/>
    </xf>
    <xf numFmtId="0" fontId="1" fillId="8" borderId="27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0" fontId="2" fillId="7" borderId="18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164" fontId="0" fillId="5" borderId="24" xfId="0" applyNumberFormat="1" applyFill="1" applyBorder="1" applyAlignment="1">
      <alignment horizontal="center"/>
    </xf>
    <xf numFmtId="164" fontId="0" fillId="5" borderId="25" xfId="0" applyNumberFormat="1" applyFill="1" applyBorder="1" applyAlignment="1">
      <alignment horizontal="center"/>
    </xf>
    <xf numFmtId="164" fontId="0" fillId="5" borderId="26" xfId="0" applyNumberFormat="1" applyFill="1" applyBorder="1" applyAlignment="1">
      <alignment horizontal="center"/>
    </xf>
    <xf numFmtId="164" fontId="2" fillId="7" borderId="18" xfId="0" applyNumberFormat="1" applyFont="1" applyFill="1" applyBorder="1" applyAlignment="1">
      <alignment horizontal="center" vertical="center"/>
    </xf>
    <xf numFmtId="164" fontId="2" fillId="7" borderId="32" xfId="0" applyNumberFormat="1" applyFont="1" applyFill="1" applyBorder="1" applyAlignment="1">
      <alignment horizontal="center" vertical="center"/>
    </xf>
    <xf numFmtId="164" fontId="2" fillId="7" borderId="19" xfId="0" applyNumberFormat="1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 wrapText="1"/>
    </xf>
    <xf numFmtId="0" fontId="1" fillId="8" borderId="15" xfId="0" applyFont="1" applyFill="1" applyBorder="1" applyAlignment="1">
      <alignment horizontal="center" vertical="center" wrapText="1"/>
    </xf>
    <xf numFmtId="164" fontId="1" fillId="8" borderId="18" xfId="0" applyNumberFormat="1" applyFont="1" applyFill="1" applyBorder="1" applyAlignment="1">
      <alignment horizontal="center" vertical="center"/>
    </xf>
    <xf numFmtId="164" fontId="1" fillId="8" borderId="32" xfId="0" applyNumberFormat="1" applyFont="1" applyFill="1" applyBorder="1" applyAlignment="1">
      <alignment horizontal="center" vertical="center"/>
    </xf>
    <xf numFmtId="164" fontId="1" fillId="8" borderId="19" xfId="0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/>
    </xf>
    <xf numFmtId="0" fontId="1" fillId="8" borderId="9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4" fontId="0" fillId="5" borderId="13" xfId="0" applyNumberFormat="1" applyFill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164" fontId="0" fillId="5" borderId="12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164" fontId="0" fillId="5" borderId="7" xfId="0" applyNumberForma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0" borderId="18" xfId="0" applyFont="1" applyBorder="1" applyAlignment="1">
      <alignment horizontal="center" wrapText="1"/>
    </xf>
    <xf numFmtId="0" fontId="1" fillId="0" borderId="32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Normal="100" workbookViewId="0">
      <selection activeCell="A2" sqref="A2:F2"/>
    </sheetView>
  </sheetViews>
  <sheetFormatPr defaultRowHeight="14.25" x14ac:dyDescent="0.2"/>
  <cols>
    <col min="2" max="2" width="17.125" customWidth="1"/>
    <col min="3" max="3" width="49.375" customWidth="1"/>
    <col min="4" max="4" width="15.75" customWidth="1"/>
    <col min="5" max="5" width="12.75" customWidth="1"/>
    <col min="6" max="6" width="13.625" customWidth="1"/>
  </cols>
  <sheetData>
    <row r="1" spans="1:6" ht="15.75" thickBot="1" x14ac:dyDescent="0.3">
      <c r="A1" s="52" t="s">
        <v>23</v>
      </c>
      <c r="B1" s="53"/>
      <c r="C1" s="53"/>
      <c r="D1" s="53"/>
      <c r="E1" s="53"/>
      <c r="F1" s="54"/>
    </row>
    <row r="2" spans="1:6" ht="53.45" customHeight="1" thickBot="1" x14ac:dyDescent="0.3">
      <c r="A2" s="77" t="s">
        <v>28</v>
      </c>
      <c r="B2" s="78"/>
      <c r="C2" s="78"/>
      <c r="D2" s="78"/>
      <c r="E2" s="78"/>
      <c r="F2" s="79"/>
    </row>
    <row r="3" spans="1:6" ht="15.75" customHeight="1" thickBot="1" x14ac:dyDescent="0.3">
      <c r="A3" s="16" t="s">
        <v>13</v>
      </c>
      <c r="B3" s="43" t="s">
        <v>0</v>
      </c>
      <c r="C3" s="44"/>
      <c r="D3" s="57" t="s">
        <v>8</v>
      </c>
      <c r="E3" s="58"/>
      <c r="F3" s="59"/>
    </row>
    <row r="4" spans="1:6" ht="15.75" customHeight="1" thickBot="1" x14ac:dyDescent="0.25">
      <c r="A4" s="17"/>
      <c r="B4" s="45"/>
      <c r="C4" s="46"/>
      <c r="D4" s="60" t="s">
        <v>2</v>
      </c>
      <c r="E4" s="61"/>
      <c r="F4" s="62"/>
    </row>
    <row r="5" spans="1:6" ht="30.75" thickBot="1" x14ac:dyDescent="0.25">
      <c r="A5" s="18" t="s">
        <v>11</v>
      </c>
      <c r="B5" s="7" t="s">
        <v>3</v>
      </c>
      <c r="C5" s="13" t="s">
        <v>22</v>
      </c>
      <c r="D5" s="66">
        <v>0</v>
      </c>
      <c r="E5" s="67"/>
      <c r="F5" s="68"/>
    </row>
    <row r="6" spans="1:6" ht="15.75" thickBot="1" x14ac:dyDescent="0.3">
      <c r="A6" s="19"/>
      <c r="B6" s="75" t="s">
        <v>0</v>
      </c>
      <c r="C6" s="76"/>
      <c r="D6" s="69" t="s">
        <v>1</v>
      </c>
      <c r="E6" s="70"/>
      <c r="F6" s="71"/>
    </row>
    <row r="7" spans="1:6" ht="42.75" x14ac:dyDescent="0.2">
      <c r="A7" s="19"/>
      <c r="B7" s="63" t="s">
        <v>4</v>
      </c>
      <c r="C7" s="1" t="s">
        <v>20</v>
      </c>
      <c r="D7" s="72">
        <v>0</v>
      </c>
      <c r="E7" s="73"/>
      <c r="F7" s="74"/>
    </row>
    <row r="8" spans="1:6" x14ac:dyDescent="0.2">
      <c r="A8" s="19"/>
      <c r="B8" s="64"/>
      <c r="C8" s="2" t="s">
        <v>18</v>
      </c>
      <c r="D8" s="21">
        <v>0</v>
      </c>
      <c r="E8" s="22"/>
      <c r="F8" s="23"/>
    </row>
    <row r="9" spans="1:6" x14ac:dyDescent="0.2">
      <c r="A9" s="19"/>
      <c r="B9" s="64"/>
      <c r="C9" s="2" t="s">
        <v>21</v>
      </c>
      <c r="D9" s="21">
        <v>0</v>
      </c>
      <c r="E9" s="22"/>
      <c r="F9" s="23"/>
    </row>
    <row r="10" spans="1:6" ht="28.5" x14ac:dyDescent="0.2">
      <c r="A10" s="19"/>
      <c r="B10" s="64"/>
      <c r="C10" s="2" t="s">
        <v>19</v>
      </c>
      <c r="D10" s="21">
        <v>0</v>
      </c>
      <c r="E10" s="22"/>
      <c r="F10" s="23"/>
    </row>
    <row r="11" spans="1:6" ht="43.5" thickBot="1" x14ac:dyDescent="0.25">
      <c r="A11" s="19"/>
      <c r="B11" s="65"/>
      <c r="C11" s="14" t="s">
        <v>17</v>
      </c>
      <c r="D11" s="21">
        <v>0</v>
      </c>
      <c r="E11" s="22"/>
      <c r="F11" s="23"/>
    </row>
    <row r="12" spans="1:6" x14ac:dyDescent="0.2">
      <c r="A12" s="19"/>
      <c r="B12" s="65"/>
      <c r="C12" s="15" t="s">
        <v>24</v>
      </c>
      <c r="D12" s="21">
        <v>0</v>
      </c>
      <c r="E12" s="22"/>
      <c r="F12" s="23"/>
    </row>
    <row r="13" spans="1:6" x14ac:dyDescent="0.2">
      <c r="A13" s="19"/>
      <c r="B13" s="65"/>
      <c r="C13" s="15" t="s">
        <v>27</v>
      </c>
      <c r="D13" s="21">
        <v>0</v>
      </c>
      <c r="E13" s="22"/>
      <c r="F13" s="23"/>
    </row>
    <row r="14" spans="1:6" ht="28.5" x14ac:dyDescent="0.2">
      <c r="A14" s="19"/>
      <c r="B14" s="65"/>
      <c r="C14" s="15" t="s">
        <v>25</v>
      </c>
      <c r="D14" s="21">
        <v>0</v>
      </c>
      <c r="E14" s="22"/>
      <c r="F14" s="23"/>
    </row>
    <row r="15" spans="1:6" ht="15" thickBot="1" x14ac:dyDescent="0.25">
      <c r="A15" s="19"/>
      <c r="B15" s="65"/>
      <c r="C15" s="15" t="s">
        <v>26</v>
      </c>
      <c r="D15" s="21">
        <v>0</v>
      </c>
      <c r="E15" s="22"/>
      <c r="F15" s="23"/>
    </row>
    <row r="16" spans="1:6" ht="15" customHeight="1" thickBot="1" x14ac:dyDescent="0.25">
      <c r="A16" s="20"/>
      <c r="B16" s="55" t="s">
        <v>12</v>
      </c>
      <c r="C16" s="56"/>
      <c r="D16" s="49">
        <f>D5+D7+D8+D9+D10+D11+D12+D13+D14+D15</f>
        <v>0</v>
      </c>
      <c r="E16" s="50"/>
      <c r="F16" s="51"/>
    </row>
    <row r="17" spans="1:6" ht="15.75" thickBot="1" x14ac:dyDescent="0.3">
      <c r="A17" s="27" t="s">
        <v>14</v>
      </c>
      <c r="B17" s="43" t="s">
        <v>0</v>
      </c>
      <c r="C17" s="44"/>
      <c r="D17" s="40" t="s">
        <v>9</v>
      </c>
      <c r="E17" s="41"/>
      <c r="F17" s="42"/>
    </row>
    <row r="18" spans="1:6" ht="30.75" thickBot="1" x14ac:dyDescent="0.3">
      <c r="A18" s="28"/>
      <c r="B18" s="45"/>
      <c r="C18" s="46"/>
      <c r="D18" s="9" t="s">
        <v>5</v>
      </c>
      <c r="E18" s="10" t="s">
        <v>6</v>
      </c>
      <c r="F18" s="8" t="s">
        <v>7</v>
      </c>
    </row>
    <row r="19" spans="1:6" ht="14.45" customHeight="1" thickBot="1" x14ac:dyDescent="0.3">
      <c r="A19" s="28"/>
      <c r="B19" s="32" t="s">
        <v>3</v>
      </c>
      <c r="C19" s="3" t="s">
        <v>15</v>
      </c>
      <c r="D19" s="12">
        <f>E19*F19</f>
        <v>0</v>
      </c>
      <c r="E19" s="11">
        <v>20</v>
      </c>
      <c r="F19" s="6">
        <v>0</v>
      </c>
    </row>
    <row r="20" spans="1:6" ht="15.75" thickBot="1" x14ac:dyDescent="0.3">
      <c r="A20" s="28"/>
      <c r="B20" s="33"/>
      <c r="C20" s="4"/>
      <c r="D20" s="29" t="s">
        <v>2</v>
      </c>
      <c r="E20" s="30"/>
      <c r="F20" s="31"/>
    </row>
    <row r="21" spans="1:6" ht="15" thickBot="1" x14ac:dyDescent="0.25">
      <c r="A21" s="28"/>
      <c r="B21" s="33"/>
      <c r="C21" s="5" t="s">
        <v>16</v>
      </c>
      <c r="D21" s="34">
        <v>0</v>
      </c>
      <c r="E21" s="35"/>
      <c r="F21" s="36"/>
    </row>
    <row r="22" spans="1:6" ht="24.75" customHeight="1" thickBot="1" x14ac:dyDescent="0.25">
      <c r="A22" s="28"/>
      <c r="B22" s="47" t="s">
        <v>12</v>
      </c>
      <c r="C22" s="48"/>
      <c r="D22" s="49">
        <v>0</v>
      </c>
      <c r="E22" s="50"/>
      <c r="F22" s="51"/>
    </row>
    <row r="23" spans="1:6" ht="41.25" customHeight="1" thickBot="1" x14ac:dyDescent="0.25">
      <c r="A23" s="24" t="s">
        <v>10</v>
      </c>
      <c r="B23" s="25"/>
      <c r="C23" s="26"/>
      <c r="D23" s="37">
        <f>D16+D22</f>
        <v>0</v>
      </c>
      <c r="E23" s="38"/>
      <c r="F23" s="39"/>
    </row>
  </sheetData>
  <mergeCells count="32">
    <mergeCell ref="A1:F1"/>
    <mergeCell ref="B16:C16"/>
    <mergeCell ref="D16:F16"/>
    <mergeCell ref="D3:F3"/>
    <mergeCell ref="B3:C4"/>
    <mergeCell ref="D4:F4"/>
    <mergeCell ref="B7:B15"/>
    <mergeCell ref="D5:F5"/>
    <mergeCell ref="D6:F6"/>
    <mergeCell ref="D7:F7"/>
    <mergeCell ref="D8:F8"/>
    <mergeCell ref="D9:F9"/>
    <mergeCell ref="D10:F10"/>
    <mergeCell ref="B6:C6"/>
    <mergeCell ref="D14:F14"/>
    <mergeCell ref="A2:F2"/>
    <mergeCell ref="A23:C23"/>
    <mergeCell ref="A17:A22"/>
    <mergeCell ref="D20:F20"/>
    <mergeCell ref="B19:B21"/>
    <mergeCell ref="D21:F21"/>
    <mergeCell ref="D23:F23"/>
    <mergeCell ref="D17:F17"/>
    <mergeCell ref="B17:C18"/>
    <mergeCell ref="B22:C22"/>
    <mergeCell ref="D22:F22"/>
    <mergeCell ref="A3:A4"/>
    <mergeCell ref="A5:A16"/>
    <mergeCell ref="D11:F11"/>
    <mergeCell ref="D12:F12"/>
    <mergeCell ref="D13:F13"/>
    <mergeCell ref="D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cenowa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Ujazda</dc:creator>
  <cp:lastModifiedBy>Borowska Ewa (ORL)</cp:lastModifiedBy>
  <dcterms:created xsi:type="dcterms:W3CDTF">2025-04-01T11:22:50Z</dcterms:created>
  <dcterms:modified xsi:type="dcterms:W3CDTF">2025-09-25T07:02:54Z</dcterms:modified>
</cp:coreProperties>
</file>